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Аркуш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<sst xmlns="http://schemas.openxmlformats.org/spreadsheetml/2006/main" count="49" uniqueCount="32">
  <si>
    <r>
      <rPr>
        <sz val="14"/>
        <rFont val="Times New Roman"/>
        <family val="1"/>
        <charset val="204"/>
      </rPr>
      <t xml:space="preserve"> </t>
    </r>
    <r>
      <rPr>
        <b val="true"/>
        <sz val="14"/>
        <color rgb="FF000000"/>
        <rFont val="Times New Roman"/>
        <family val="1"/>
        <charset val="204"/>
      </rPr>
      <t xml:space="preserve">Будівля ГВК.  Будівля лінії дроблення гіпсового щебеня </t>
    </r>
    <r>
      <rPr>
        <sz val="14"/>
        <rFont val="Times New Roman"/>
        <family val="1"/>
        <charset val="204"/>
      </rPr>
      <t xml:space="preserve"> </t>
    </r>
    <r>
      <rPr>
        <b val="true"/>
        <sz val="14"/>
        <rFont val="Times New Roman"/>
        <family val="1"/>
        <charset val="204"/>
      </rPr>
      <t xml:space="preserve">на ТОВ «КРУ ГІПС»
</t>
    </r>
    <r>
      <rPr>
        <sz val="14"/>
        <rFont val="Times New Roman"/>
        <family val="1"/>
        <charset val="204"/>
      </rPr>
      <t xml:space="preserve">(влаштуванню системи водовідведення з покрівлі)</t>
    </r>
  </si>
  <si>
    <t xml:space="preserve">Номенклатура (назва) </t>
  </si>
  <si>
    <t xml:space="preserve">Од. вим</t>
  </si>
  <si>
    <t xml:space="preserve">Кількість</t>
  </si>
  <si>
    <t xml:space="preserve">Ціна за од. з ПДВ, грн </t>
  </si>
  <si>
    <t xml:space="preserve">Загальна сума з ПДВ, грн </t>
  </si>
  <si>
    <t xml:space="preserve">Труби з елементами кріплення. </t>
  </si>
  <si>
    <r>
      <rPr>
        <b val="true"/>
        <sz val="10"/>
        <rFont val="Microsoft Sans Serif"/>
        <family val="2"/>
        <charset val="204"/>
      </rPr>
      <t xml:space="preserve">Монтаж покрівельних воронок пластикових з металевим прижимним фланцем </t>
    </r>
    <r>
      <rPr>
        <b val="true"/>
        <sz val="10"/>
        <rFont val="Arial MT"/>
        <family val="2"/>
        <charset val="204"/>
      </rPr>
      <t xml:space="preserve">D.110 </t>
    </r>
    <r>
      <rPr>
        <b val="true"/>
        <sz val="10"/>
        <rFont val="Microsoft Sans Serif"/>
        <family val="2"/>
        <charset val="204"/>
      </rPr>
      <t xml:space="preserve">мм., і кабель обігріву покрівельної воронки 230 </t>
    </r>
    <r>
      <rPr>
        <b val="true"/>
        <sz val="10"/>
        <rFont val="Arial MT"/>
        <family val="2"/>
        <charset val="204"/>
      </rPr>
      <t xml:space="preserve">V / 11.2 W. </t>
    </r>
    <r>
      <rPr>
        <sz val="10"/>
        <rFont val="Arial MT"/>
        <family val="2"/>
        <charset val="204"/>
      </rPr>
      <t xml:space="preserve">(М’ягка покрівля)</t>
    </r>
  </si>
  <si>
    <t xml:space="preserve">шт</t>
  </si>
  <si>
    <r>
      <rPr>
        <b val="true"/>
        <sz val="10"/>
        <color rgb="FF000000"/>
        <rFont val="Microsoft Sans Serif"/>
        <family val="2"/>
        <charset val="1"/>
      </rPr>
      <t xml:space="preserve">Tруба </t>
    </r>
    <r>
      <rPr>
        <b val="true"/>
        <sz val="10"/>
        <color rgb="FF000000"/>
        <rFont val="Arial MT"/>
        <family val="2"/>
        <charset val="1"/>
      </rPr>
      <t xml:space="preserve">DrainPlus PE D.50 </t>
    </r>
    <r>
      <rPr>
        <b val="true"/>
        <sz val="10"/>
        <color rgb="FF000000"/>
        <rFont val="Microsoft Sans Serif"/>
        <family val="2"/>
        <charset val="1"/>
      </rPr>
      <t xml:space="preserve">мм, 6м</t>
    </r>
    <r>
      <rPr>
        <sz val="8"/>
        <rFont val="Microsoft Sans Serif"/>
        <family val="2"/>
        <charset val="1"/>
      </rPr>
      <t xml:space="preserve"> (в монтаж включаємо відвід РЕ 45°, РЕ 88,5°, трійник РЕ 45°, ексцентричний перехід РЕ, п</t>
    </r>
    <r>
      <rPr>
        <sz val="8"/>
        <rFont val="Microsoft Sans Serif"/>
        <family val="2"/>
        <charset val="204"/>
      </rPr>
      <t xml:space="preserve">одовжена компенсаторна муфта, хомут труби з ущільнювачем, ревізія обслуговування)</t>
    </r>
  </si>
  <si>
    <t xml:space="preserve">м.п</t>
  </si>
  <si>
    <r>
      <rPr>
        <b val="true"/>
        <sz val="10"/>
        <rFont val="Microsoft Sans Serif"/>
        <family val="2"/>
        <charset val="1"/>
      </rPr>
      <t xml:space="preserve">Tруба </t>
    </r>
    <r>
      <rPr>
        <b val="true"/>
        <sz val="10"/>
        <rFont val="Arial MT"/>
        <family val="2"/>
        <charset val="1"/>
      </rPr>
      <t xml:space="preserve">DrainPlus PE D.63 </t>
    </r>
    <r>
      <rPr>
        <b val="true"/>
        <sz val="10"/>
        <rFont val="Microsoft Sans Serif"/>
        <family val="2"/>
        <charset val="1"/>
      </rPr>
      <t xml:space="preserve">мм, 6м </t>
    </r>
    <r>
      <rPr>
        <sz val="8"/>
        <rFont val="Microsoft Sans Serif"/>
        <family val="2"/>
        <charset val="204"/>
      </rPr>
      <t xml:space="preserve">(в монтаж включаємо відвід РЕ 45°, РЕ 88,5°, трійник РЕ 45°, ексцентричний перехід РЕ, подовжена компенсаторна муфта, хомут труби з ущільнювачем, ревізія обслуговування)</t>
    </r>
  </si>
  <si>
    <r>
      <rPr>
        <b val="true"/>
        <sz val="10"/>
        <rFont val="Times New Roman"/>
        <family val="1"/>
        <charset val="1"/>
      </rPr>
      <t xml:space="preserve">Tруба DrainPlus PE D.75 мм, 6м </t>
    </r>
    <r>
      <rPr>
        <sz val="8"/>
        <rFont val="Microsoft Sans Serif"/>
        <family val="2"/>
        <charset val="204"/>
      </rPr>
      <t xml:space="preserve">(в монтаж включаємо відвід РЕ 45°, РЕ 88,5°, трійник РЕ 45°, ексцентричний перехід РЕ, подовжена компенсаторна муфта, хомут труби з ущільнювачем, ревізія обслуговування)</t>
    </r>
  </si>
  <si>
    <r>
      <rPr>
        <b val="true"/>
        <sz val="10"/>
        <rFont val="Times New Roman"/>
        <family val="1"/>
        <charset val="1"/>
      </rPr>
      <t xml:space="preserve">Tруба DrainPlus PE D.90 мм, 6м </t>
    </r>
    <r>
      <rPr>
        <sz val="8"/>
        <rFont val="Microsoft Sans Serif"/>
        <family val="2"/>
        <charset val="204"/>
      </rPr>
      <t xml:space="preserve">(в монтаж включаємо відвід РЕ 45°, РЕ 88,5°, трійник РЕ 45°, ексцентричний перехід РЕ, подовжена компенсаторна муфта, хомут труби з ущільнювачем, ревізія обслуговування, хомут для велик. навант. беЗ іЗоляц. </t>
    </r>
    <r>
      <rPr>
        <sz val="8"/>
        <rFont val="Arial MT"/>
        <family val="2"/>
        <charset val="204"/>
      </rPr>
      <t xml:space="preserve">BIS HD500</t>
    </r>
    <r>
      <rPr>
        <sz val="8"/>
        <rFont val="Microsoft Sans Serif"/>
        <family val="2"/>
        <charset val="204"/>
      </rPr>
      <t xml:space="preserve">)</t>
    </r>
  </si>
  <si>
    <r>
      <rPr>
        <b val="true"/>
        <sz val="10"/>
        <rFont val="Times New Roman"/>
        <family val="1"/>
        <charset val="1"/>
      </rPr>
      <t xml:space="preserve">Tруба DrainPlus PE D.110 мм, 6м </t>
    </r>
    <r>
      <rPr>
        <b val="true"/>
        <sz val="10"/>
        <rFont val="Times New Roman"/>
        <family val="1"/>
        <charset val="204"/>
      </rPr>
      <t xml:space="preserve"> </t>
    </r>
    <r>
      <rPr>
        <sz val="8"/>
        <rFont val="Microsoft Sans Serif"/>
        <family val="2"/>
        <charset val="204"/>
      </rPr>
      <t xml:space="preserve">(в монтаж включаємо відвід РЕ 45°, РЕ 88,5°, трійник РЕ 45°, ексцентричний перехід РЕ, подовжена компенсаторна муфта, хомут труби з ущільнювачем, ревізія обслуговування, хомут для велик. навант. беЗ іЗоляц. </t>
    </r>
    <r>
      <rPr>
        <sz val="8"/>
        <rFont val="Arial MT"/>
        <family val="2"/>
        <charset val="204"/>
      </rPr>
      <t xml:space="preserve">BIS HD500</t>
    </r>
    <r>
      <rPr>
        <sz val="8"/>
        <rFont val="Microsoft Sans Serif"/>
        <family val="2"/>
        <charset val="204"/>
      </rPr>
      <t xml:space="preserve">)</t>
    </r>
  </si>
  <si>
    <r>
      <rPr>
        <b val="true"/>
        <sz val="10"/>
        <rFont val="Times New Roman"/>
        <family val="1"/>
        <charset val="1"/>
      </rPr>
      <t xml:space="preserve">Tруба DrainPlus PE D.125 мм, 6м </t>
    </r>
    <r>
      <rPr>
        <b val="true"/>
        <sz val="10"/>
        <rFont val="Times New Roman"/>
        <family val="1"/>
        <charset val="204"/>
      </rPr>
      <t xml:space="preserve"> </t>
    </r>
    <r>
      <rPr>
        <sz val="8"/>
        <rFont val="Microsoft Sans Serif"/>
        <family val="2"/>
        <charset val="204"/>
      </rPr>
      <t xml:space="preserve">(в монтаж включаємо відвід РЕ 45°, РЕ 88,5°, трійник РЕ 45°, ексцентричний перехід РЕ, подовжена компенсаторна муфта, хомут труби з ущільнювачем, ревізія обслуговування, хомут для велик. навант. беЗ іЗоляц. </t>
    </r>
    <r>
      <rPr>
        <sz val="8"/>
        <rFont val="Arial MT"/>
        <family val="2"/>
        <charset val="204"/>
      </rPr>
      <t xml:space="preserve">BIS HD500</t>
    </r>
    <r>
      <rPr>
        <sz val="8"/>
        <rFont val="Microsoft Sans Serif"/>
        <family val="2"/>
        <charset val="204"/>
      </rPr>
      <t xml:space="preserve">)</t>
    </r>
  </si>
  <si>
    <r>
      <rPr>
        <b val="true"/>
        <sz val="10"/>
        <rFont val="Times New Roman"/>
        <family val="1"/>
        <charset val="1"/>
      </rPr>
      <t xml:space="preserve">Tруба DrainPlus PE D.160 мм, 6м </t>
    </r>
    <r>
      <rPr>
        <b val="true"/>
        <sz val="10"/>
        <rFont val="Times New Roman"/>
        <family val="1"/>
        <charset val="204"/>
      </rPr>
      <t xml:space="preserve"> </t>
    </r>
    <r>
      <rPr>
        <sz val="8"/>
        <rFont val="Microsoft Sans Serif"/>
        <family val="2"/>
        <charset val="204"/>
      </rPr>
      <t xml:space="preserve">(в монтаж включаємо відвід РЕ 45°, РЕ 88,5°, трійник РЕ 45°, ексцентричний перехід РЕ, подовжена компенсаторна муфта, хомут труби з ущільнювачем, ревізія обслуговування, хомут для велик. навант. беЗ іЗоляц. </t>
    </r>
    <r>
      <rPr>
        <sz val="8"/>
        <rFont val="Arial MT"/>
        <family val="2"/>
        <charset val="204"/>
      </rPr>
      <t xml:space="preserve">BIS HD500</t>
    </r>
    <r>
      <rPr>
        <sz val="8"/>
        <rFont val="Microsoft Sans Serif"/>
        <family val="2"/>
        <charset val="204"/>
      </rPr>
      <t xml:space="preserve">)</t>
    </r>
  </si>
  <si>
    <r>
      <rPr>
        <b val="true"/>
        <sz val="10"/>
        <rFont val="Times New Roman"/>
        <family val="1"/>
        <charset val="1"/>
      </rPr>
      <t xml:space="preserve">Tруба DrainPlus PE D.200 мм, 6м</t>
    </r>
    <r>
      <rPr>
        <b val="true"/>
        <sz val="10"/>
        <rFont val="Times New Roman"/>
        <family val="1"/>
        <charset val="204"/>
      </rPr>
      <t xml:space="preserve"> </t>
    </r>
    <r>
      <rPr>
        <sz val="8"/>
        <rFont val="Microsoft Sans Serif"/>
        <family val="2"/>
        <charset val="204"/>
      </rPr>
      <t xml:space="preserve">(в монтаж включаємо відвід РЕ 45°, РЕ 88,5°, трійник РЕ 45°, ексцентричний перехід РЕ, подовжена компенсаторна муфта, хомут труби з ущільнювачем, ревізія обслуговування, хомут для велик. навант. беЗ іЗоляц. </t>
    </r>
    <r>
      <rPr>
        <sz val="8"/>
        <rFont val="Arial MT"/>
        <family val="2"/>
        <charset val="204"/>
      </rPr>
      <t xml:space="preserve">BIS HD500</t>
    </r>
    <r>
      <rPr>
        <sz val="8"/>
        <rFont val="Microsoft Sans Serif"/>
        <family val="2"/>
        <charset val="204"/>
      </rPr>
      <t xml:space="preserve">)</t>
    </r>
  </si>
  <si>
    <r>
      <rPr>
        <b val="true"/>
        <sz val="10"/>
        <rFont val="Times New Roman"/>
        <family val="1"/>
        <charset val="1"/>
      </rPr>
      <t xml:space="preserve">Tруба DrainPlus PE D.250 мм, 6м </t>
    </r>
    <r>
      <rPr>
        <b val="true"/>
        <sz val="10"/>
        <rFont val="Times New Roman"/>
        <family val="1"/>
        <charset val="204"/>
      </rPr>
      <t xml:space="preserve"> </t>
    </r>
    <r>
      <rPr>
        <sz val="8"/>
        <rFont val="Microsoft Sans Serif"/>
        <family val="2"/>
        <charset val="204"/>
      </rPr>
      <t xml:space="preserve">(в монтаж включаємо відвід РЕ 45°, РЕ 88,5°, трійник РЕ 45°, ексцентричний перехід РЕ, подовжена компенсаторна муфта, хомут труби з ущільнювачем, ревізія обслуговування, хомут для велик. навант. беЗ іЗоляц. </t>
    </r>
    <r>
      <rPr>
        <sz val="8"/>
        <rFont val="Arial MT"/>
        <family val="2"/>
        <charset val="204"/>
      </rPr>
      <t xml:space="preserve">BIS HD500</t>
    </r>
    <r>
      <rPr>
        <sz val="8"/>
        <rFont val="Microsoft Sans Serif"/>
        <family val="2"/>
        <charset val="204"/>
      </rPr>
      <t xml:space="preserve">)</t>
    </r>
  </si>
  <si>
    <r>
      <rPr>
        <b val="true"/>
        <sz val="10"/>
        <rFont val="Times New Roman"/>
        <family val="1"/>
        <charset val="1"/>
      </rPr>
      <t xml:space="preserve">Пайка труби  D.50 мм. </t>
    </r>
    <r>
      <rPr>
        <b val="true"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(електрозварна муфта і стик в стик)</t>
    </r>
  </si>
  <si>
    <r>
      <rPr>
        <b val="true"/>
        <sz val="10"/>
        <rFont val="Times New Roman"/>
        <family val="1"/>
        <charset val="204"/>
      </rPr>
      <t xml:space="preserve">Пайка труби</t>
    </r>
    <r>
      <rPr>
        <b val="true"/>
        <sz val="10"/>
        <rFont val="Times New Roman"/>
        <family val="1"/>
        <charset val="1"/>
      </rPr>
      <t xml:space="preserve"> D.63 мм. </t>
    </r>
    <r>
      <rPr>
        <b val="true"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(електрозварна муфта і стик в стик)</t>
    </r>
  </si>
  <si>
    <r>
      <rPr>
        <b val="true"/>
        <sz val="10"/>
        <rFont val="Times New Roman"/>
        <family val="1"/>
        <charset val="204"/>
      </rPr>
      <t xml:space="preserve">Пайка труби</t>
    </r>
    <r>
      <rPr>
        <b val="true"/>
        <sz val="10"/>
        <rFont val="Times New Roman"/>
        <family val="1"/>
        <charset val="1"/>
      </rPr>
      <t xml:space="preserve"> D.75 мм. </t>
    </r>
    <r>
      <rPr>
        <b val="true"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(електрозварна муфта і стик в стик)</t>
    </r>
  </si>
  <si>
    <r>
      <rPr>
        <b val="true"/>
        <sz val="10"/>
        <rFont val="Times New Roman"/>
        <family val="1"/>
        <charset val="204"/>
      </rPr>
      <t xml:space="preserve">Пайка труби</t>
    </r>
    <r>
      <rPr>
        <b val="true"/>
        <sz val="10"/>
        <rFont val="Times New Roman"/>
        <family val="1"/>
        <charset val="1"/>
      </rPr>
      <t xml:space="preserve"> D.90 мм. </t>
    </r>
    <r>
      <rPr>
        <b val="true"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(електрозварна муфта і стик в стик)</t>
    </r>
  </si>
  <si>
    <r>
      <rPr>
        <b val="true"/>
        <sz val="10"/>
        <rFont val="Times New Roman"/>
        <family val="1"/>
        <charset val="204"/>
      </rPr>
      <t xml:space="preserve">Пайка труби</t>
    </r>
    <r>
      <rPr>
        <b val="true"/>
        <sz val="10"/>
        <rFont val="Times New Roman"/>
        <family val="1"/>
        <charset val="1"/>
      </rPr>
      <t xml:space="preserve"> D.110 мм. </t>
    </r>
    <r>
      <rPr>
        <b val="true"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(електрозварна муфта і стик в стик)</t>
    </r>
  </si>
  <si>
    <r>
      <rPr>
        <b val="true"/>
        <sz val="10"/>
        <rFont val="Times New Roman"/>
        <family val="1"/>
        <charset val="204"/>
      </rPr>
      <t xml:space="preserve">Пайка труби</t>
    </r>
    <r>
      <rPr>
        <b val="true"/>
        <sz val="10"/>
        <rFont val="Times New Roman"/>
        <family val="1"/>
        <charset val="1"/>
      </rPr>
      <t xml:space="preserve"> D.125 мм. </t>
    </r>
    <r>
      <rPr>
        <b val="true"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(електрозварна муфта і стик в стик)</t>
    </r>
  </si>
  <si>
    <r>
      <rPr>
        <b val="true"/>
        <sz val="10"/>
        <rFont val="Times New Roman"/>
        <family val="1"/>
        <charset val="204"/>
      </rPr>
      <t xml:space="preserve">Пайка труби</t>
    </r>
    <r>
      <rPr>
        <b val="true"/>
        <sz val="10"/>
        <rFont val="Times New Roman"/>
        <family val="1"/>
        <charset val="1"/>
      </rPr>
      <t xml:space="preserve"> D.160 мм. </t>
    </r>
    <r>
      <rPr>
        <b val="true"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(електрозварна муфта і стик в стик)</t>
    </r>
  </si>
  <si>
    <r>
      <rPr>
        <b val="true"/>
        <sz val="10"/>
        <rFont val="Times New Roman"/>
        <family val="1"/>
        <charset val="204"/>
      </rPr>
      <t xml:space="preserve">Пайка труби</t>
    </r>
    <r>
      <rPr>
        <b val="true"/>
        <sz val="10"/>
        <rFont val="Times New Roman"/>
        <family val="1"/>
        <charset val="1"/>
      </rPr>
      <t xml:space="preserve"> D.200 мм. </t>
    </r>
    <r>
      <rPr>
        <b val="true"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(електрозварна муфта і стик в стик)</t>
    </r>
  </si>
  <si>
    <r>
      <rPr>
        <b val="true"/>
        <sz val="10"/>
        <rFont val="Times New Roman"/>
        <family val="1"/>
        <charset val="204"/>
      </rPr>
      <t xml:space="preserve">Пайка труби</t>
    </r>
    <r>
      <rPr>
        <b val="true"/>
        <sz val="10"/>
        <rFont val="Microsoft Sans Serif"/>
        <family val="2"/>
        <charset val="204"/>
      </rPr>
      <t xml:space="preserve"> </t>
    </r>
    <r>
      <rPr>
        <b val="true"/>
        <sz val="10"/>
        <rFont val="Arial MT"/>
        <family val="2"/>
        <charset val="204"/>
      </rPr>
      <t xml:space="preserve">D.250 </t>
    </r>
    <r>
      <rPr>
        <b val="true"/>
        <sz val="10"/>
        <rFont val="Microsoft Sans Serif"/>
        <family val="2"/>
        <charset val="204"/>
      </rPr>
      <t xml:space="preserve">мм. </t>
    </r>
    <r>
      <rPr>
        <b val="true"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(електрозварна муфта і стик в стик)</t>
    </r>
  </si>
  <si>
    <r>
      <rPr>
        <b val="true"/>
        <sz val="10"/>
        <rFont val="Microsoft Sans Serif"/>
        <family val="2"/>
        <charset val="204"/>
      </rPr>
      <t xml:space="preserve">Монтаж оцинкованого профіля 30х30 </t>
    </r>
    <r>
      <rPr>
        <sz val="10"/>
        <rFont val="Microsoft Sans Serif"/>
        <family val="2"/>
        <charset val="204"/>
      </rPr>
      <t xml:space="preserve">з елементами кріплення</t>
    </r>
  </si>
  <si>
    <t xml:space="preserve">м.п.</t>
  </si>
  <si>
    <t xml:space="preserve">РАЗОМ</t>
  </si>
  <si>
    <t xml:space="preserve">Висота  монтажу труб вказана на креслені.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</si>
</sst>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"/>
    <numFmt numFmtId="166" formatCode="#,##0.00\ [$грн.-422];[RED]\-#,##0.00\ [$грн.-422]"/>
    <numFmt numFmtId="167" formatCode="0.0"/>
    <numFmt numFmtId="168" formatCode="#,##0.00\ ;\-#,##0.00\ "/>
  </numFmts>
  <fonts count="31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color rgb="FF000000"/>
      <name val="Calibri"/>
      <family val="2"/>
      <charset val="204"/>
    </font>
    <font>
      <sz val="14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b val="true"/>
      <sz val="14"/>
      <name val="Times New Roman"/>
      <family val="1"/>
      <charset val="204"/>
    </font>
    <font>
      <sz val="11"/>
      <color rgb="FF000000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b val="true"/>
      <sz val="16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b val="true"/>
      <sz val="10"/>
      <name val="Microsoft Sans Serif"/>
      <family val="2"/>
      <charset val="204"/>
    </font>
    <font>
      <b val="true"/>
      <sz val="10"/>
      <name val="Arial MT"/>
      <family val="2"/>
      <charset val="204"/>
    </font>
    <font>
      <sz val="10"/>
      <name val="Arial MT"/>
      <family val="2"/>
      <charset val="204"/>
    </font>
    <font>
      <sz val="10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 val="true"/>
      <sz val="10"/>
      <color rgb="FF000000"/>
      <name val="Microsoft Sans Serif"/>
      <family val="2"/>
      <charset val="1"/>
    </font>
    <font>
      <b val="true"/>
      <sz val="10"/>
      <color rgb="FF000000"/>
      <name val="Arial MT"/>
      <family val="2"/>
      <charset val="1"/>
    </font>
    <font>
      <sz val="8"/>
      <name val="Microsoft Sans Serif"/>
      <family val="2"/>
      <charset val="1"/>
    </font>
    <font>
      <sz val="8"/>
      <name val="Microsoft Sans Serif"/>
      <family val="2"/>
      <charset val="204"/>
    </font>
    <font>
      <b val="true"/>
      <sz val="10"/>
      <name val="Microsoft Sans Serif"/>
      <family val="2"/>
      <charset val="1"/>
    </font>
    <font>
      <b val="true"/>
      <sz val="10"/>
      <name val="Arial MT"/>
      <family val="2"/>
      <charset val="1"/>
    </font>
    <font>
      <b val="true"/>
      <sz val="10"/>
      <name val="Times New Roman"/>
      <family val="1"/>
      <charset val="1"/>
    </font>
    <font>
      <sz val="8"/>
      <name val="Arial MT"/>
      <family val="2"/>
      <charset val="204"/>
    </font>
    <font>
      <b val="true"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name val="Microsoft Sans Serif"/>
      <family val="2"/>
      <charset val="204"/>
    </font>
    <font>
      <sz val="8"/>
      <name val="Times New Roman"/>
      <family val="1"/>
      <charset val="1"/>
    </font>
    <font>
      <b val="true"/>
      <sz val="14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5" fillId="0" borderId="1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5" fontId="16" fillId="0" borderId="1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6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3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9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9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16" fillId="0" borderId="1" xfId="0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4" fontId="9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H6" activeCellId="0" sqref="H6"/>
    </sheetView>
  </sheetViews>
  <sheetFormatPr defaultColWidth="8.9140625" defaultRowHeight="15" zeroHeight="false" outlineLevelRow="0" outlineLevelCol="0"/>
  <cols>
    <col collapsed="false" customWidth="true" hidden="false" outlineLevel="0" max="1" min="1" style="1" width="8.11"/>
    <col collapsed="false" customWidth="true" hidden="false" outlineLevel="0" max="2" min="2" style="2" width="46.78"/>
    <col collapsed="false" customWidth="true" hidden="false" outlineLevel="0" max="3" min="3" style="3" width="7.44"/>
    <col collapsed="false" customWidth="true" hidden="false" outlineLevel="0" max="5" min="4" style="4" width="11.45"/>
    <col collapsed="false" customWidth="true" hidden="false" outlineLevel="0" max="6" min="6" style="4" width="17.21"/>
    <col collapsed="false" customWidth="true" hidden="false" outlineLevel="0" max="7" min="7" style="1" width="9.2"/>
    <col collapsed="false" customWidth="true" hidden="false" outlineLevel="0" max="12" min="12" style="1" width="15.88"/>
  </cols>
  <sheetData>
    <row r="1" s="6" customFormat="true" ht="38.05" hidden="false" customHeight="true" outlineLevel="0" collapsed="false">
      <c r="A1" s="5" t="s">
        <v>0</v>
      </c>
      <c r="B1" s="5"/>
      <c r="C1" s="5"/>
      <c r="D1" s="5"/>
      <c r="E1" s="5"/>
      <c r="F1" s="5"/>
    </row>
    <row r="2" s="6" customFormat="true" ht="46.5" hidden="false" customHeight="true" outlineLevel="0" collapsed="false">
      <c r="A2" s="7"/>
      <c r="B2" s="8" t="s">
        <v>1</v>
      </c>
      <c r="C2" s="8" t="s">
        <v>2</v>
      </c>
      <c r="D2" s="9" t="s">
        <v>3</v>
      </c>
      <c r="E2" s="9" t="s">
        <v>4</v>
      </c>
      <c r="F2" s="9" t="s">
        <v>5</v>
      </c>
    </row>
    <row r="3" s="6" customFormat="true" ht="24.6" hidden="false" customHeight="true" outlineLevel="0" collapsed="false">
      <c r="A3" s="10" t="s">
        <v>6</v>
      </c>
      <c r="B3" s="10"/>
      <c r="C3" s="10"/>
      <c r="D3" s="10"/>
      <c r="E3" s="10"/>
      <c r="F3" s="10"/>
    </row>
    <row r="4" s="6" customFormat="true" ht="51.55" hidden="false" customHeight="true" outlineLevel="0" collapsed="false">
      <c r="A4" s="11" t="n">
        <v>1</v>
      </c>
      <c r="B4" s="12" t="s">
        <v>7</v>
      </c>
      <c r="C4" s="13" t="s">
        <v>8</v>
      </c>
      <c r="D4" s="14" t="n">
        <v>53</v>
      </c>
      <c r="E4" s="10"/>
      <c r="F4" s="15" t="n">
        <f aca="false">E4*D4</f>
        <v>0</v>
      </c>
    </row>
    <row r="5" s="6" customFormat="true" ht="47.45" hidden="false" customHeight="true" outlineLevel="0" collapsed="false">
      <c r="A5" s="11" t="n">
        <v>2</v>
      </c>
      <c r="B5" s="16" t="s">
        <v>9</v>
      </c>
      <c r="C5" s="17" t="s">
        <v>10</v>
      </c>
      <c r="D5" s="14" t="n">
        <v>6</v>
      </c>
      <c r="E5" s="18"/>
      <c r="F5" s="15" t="n">
        <f aca="false">E5*D5</f>
        <v>0</v>
      </c>
    </row>
    <row r="6" s="6" customFormat="true" ht="44.05" hidden="false" customHeight="true" outlineLevel="0" collapsed="false">
      <c r="A6" s="11" t="n">
        <v>3</v>
      </c>
      <c r="B6" s="19" t="s">
        <v>11</v>
      </c>
      <c r="C6" s="17" t="s">
        <v>10</v>
      </c>
      <c r="D6" s="14" t="n">
        <v>12</v>
      </c>
      <c r="E6" s="18"/>
      <c r="F6" s="15" t="n">
        <f aca="false">E6*D6</f>
        <v>0</v>
      </c>
    </row>
    <row r="7" s="6" customFormat="true" ht="42.7" hidden="false" customHeight="true" outlineLevel="0" collapsed="false">
      <c r="A7" s="11" t="n">
        <v>4</v>
      </c>
      <c r="B7" s="20" t="s">
        <v>12</v>
      </c>
      <c r="C7" s="17" t="s">
        <v>10</v>
      </c>
      <c r="D7" s="14" t="n">
        <v>48</v>
      </c>
      <c r="E7" s="18"/>
      <c r="F7" s="15" t="n">
        <f aca="false">E7*D7</f>
        <v>0</v>
      </c>
    </row>
    <row r="8" s="6" customFormat="true" ht="54.25" hidden="false" customHeight="true" outlineLevel="0" collapsed="false">
      <c r="A8" s="11" t="n">
        <v>5</v>
      </c>
      <c r="B8" s="20" t="s">
        <v>13</v>
      </c>
      <c r="C8" s="17" t="s">
        <v>10</v>
      </c>
      <c r="D8" s="14" t="n">
        <v>30</v>
      </c>
      <c r="E8" s="18"/>
      <c r="F8" s="15" t="n">
        <f aca="false">E8*D8</f>
        <v>0</v>
      </c>
    </row>
    <row r="9" s="6" customFormat="true" ht="57.65" hidden="false" customHeight="true" outlineLevel="0" collapsed="false">
      <c r="A9" s="11" t="n">
        <v>6</v>
      </c>
      <c r="B9" s="20" t="s">
        <v>14</v>
      </c>
      <c r="C9" s="17" t="s">
        <v>10</v>
      </c>
      <c r="D9" s="14" t="n">
        <v>90</v>
      </c>
      <c r="E9" s="18"/>
      <c r="F9" s="15" t="n">
        <f aca="false">E9*D9</f>
        <v>0</v>
      </c>
    </row>
    <row r="10" s="6" customFormat="true" ht="57.65" hidden="false" customHeight="true" outlineLevel="0" collapsed="false">
      <c r="A10" s="11" t="n">
        <v>7</v>
      </c>
      <c r="B10" s="20" t="s">
        <v>15</v>
      </c>
      <c r="C10" s="17" t="s">
        <v>10</v>
      </c>
      <c r="D10" s="14" t="n">
        <v>204</v>
      </c>
      <c r="E10" s="18"/>
      <c r="F10" s="15" t="n">
        <f aca="false">E10*D10</f>
        <v>0</v>
      </c>
    </row>
    <row r="11" s="6" customFormat="true" ht="57.65" hidden="false" customHeight="true" outlineLevel="0" collapsed="false">
      <c r="A11" s="11" t="n">
        <v>8</v>
      </c>
      <c r="B11" s="20" t="s">
        <v>16</v>
      </c>
      <c r="C11" s="17" t="s">
        <v>10</v>
      </c>
      <c r="D11" s="14" t="n">
        <v>306</v>
      </c>
      <c r="E11" s="18"/>
      <c r="F11" s="15" t="n">
        <f aca="false">E11*D11</f>
        <v>0</v>
      </c>
    </row>
    <row r="12" s="6" customFormat="true" ht="57.65" hidden="false" customHeight="true" outlineLevel="0" collapsed="false">
      <c r="A12" s="11" t="n">
        <v>9</v>
      </c>
      <c r="B12" s="20" t="s">
        <v>17</v>
      </c>
      <c r="C12" s="17" t="s">
        <v>10</v>
      </c>
      <c r="D12" s="14" t="n">
        <v>384</v>
      </c>
      <c r="E12" s="18"/>
      <c r="F12" s="15" t="n">
        <f aca="false">E12*D12</f>
        <v>0</v>
      </c>
    </row>
    <row r="13" s="6" customFormat="true" ht="57.65" hidden="false" customHeight="true" outlineLevel="0" collapsed="false">
      <c r="A13" s="11" t="n">
        <v>10</v>
      </c>
      <c r="B13" s="20" t="s">
        <v>18</v>
      </c>
      <c r="C13" s="17" t="s">
        <v>10</v>
      </c>
      <c r="D13" s="14" t="n">
        <v>144</v>
      </c>
      <c r="E13" s="18"/>
      <c r="F13" s="15" t="n">
        <f aca="false">E13*D13</f>
        <v>0</v>
      </c>
    </row>
    <row r="14" s="6" customFormat="true" ht="34.3" hidden="false" customHeight="true" outlineLevel="0" collapsed="false">
      <c r="A14" s="11" t="n">
        <v>11</v>
      </c>
      <c r="B14" s="20" t="s">
        <v>19</v>
      </c>
      <c r="C14" s="21" t="s">
        <v>8</v>
      </c>
      <c r="D14" s="14" t="n">
        <v>2</v>
      </c>
      <c r="E14" s="18"/>
      <c r="F14" s="15" t="n">
        <f aca="false">E14*D14</f>
        <v>0</v>
      </c>
    </row>
    <row r="15" s="6" customFormat="true" ht="34.3" hidden="false" customHeight="true" outlineLevel="0" collapsed="false">
      <c r="A15" s="11" t="n">
        <v>12</v>
      </c>
      <c r="B15" s="22" t="s">
        <v>20</v>
      </c>
      <c r="C15" s="21" t="s">
        <v>8</v>
      </c>
      <c r="D15" s="14" t="n">
        <v>22</v>
      </c>
      <c r="E15" s="18"/>
      <c r="F15" s="15" t="n">
        <f aca="false">E15*D15</f>
        <v>0</v>
      </c>
    </row>
    <row r="16" s="6" customFormat="true" ht="34.3" hidden="false" customHeight="true" outlineLevel="0" collapsed="false">
      <c r="A16" s="11" t="n">
        <v>13</v>
      </c>
      <c r="B16" s="22" t="s">
        <v>21</v>
      </c>
      <c r="C16" s="21" t="s">
        <v>8</v>
      </c>
      <c r="D16" s="14" t="n">
        <v>31</v>
      </c>
      <c r="E16" s="18"/>
      <c r="F16" s="15" t="n">
        <f aca="false">E16*D16</f>
        <v>0</v>
      </c>
    </row>
    <row r="17" s="6" customFormat="true" ht="34.3" hidden="false" customHeight="true" outlineLevel="0" collapsed="false">
      <c r="A17" s="11" t="n">
        <v>14</v>
      </c>
      <c r="B17" s="22" t="s">
        <v>22</v>
      </c>
      <c r="C17" s="21" t="s">
        <v>8</v>
      </c>
      <c r="D17" s="14" t="n">
        <v>46</v>
      </c>
      <c r="E17" s="18"/>
      <c r="F17" s="15" t="n">
        <f aca="false">E17*D17</f>
        <v>0</v>
      </c>
    </row>
    <row r="18" s="6" customFormat="true" ht="34.3" hidden="false" customHeight="true" outlineLevel="0" collapsed="false">
      <c r="A18" s="11" t="n">
        <v>15</v>
      </c>
      <c r="B18" s="22" t="s">
        <v>23</v>
      </c>
      <c r="C18" s="21" t="s">
        <v>8</v>
      </c>
      <c r="D18" s="14" t="n">
        <v>62</v>
      </c>
      <c r="E18" s="18"/>
      <c r="F18" s="15" t="n">
        <f aca="false">E18*D18</f>
        <v>0</v>
      </c>
    </row>
    <row r="19" s="6" customFormat="true" ht="34.3" hidden="false" customHeight="true" outlineLevel="0" collapsed="false">
      <c r="A19" s="11" t="n">
        <v>16</v>
      </c>
      <c r="B19" s="22" t="s">
        <v>24</v>
      </c>
      <c r="C19" s="21" t="s">
        <v>8</v>
      </c>
      <c r="D19" s="14" t="n">
        <v>35</v>
      </c>
      <c r="E19" s="18"/>
      <c r="F19" s="15" t="n">
        <f aca="false">E19*D19</f>
        <v>0</v>
      </c>
    </row>
    <row r="20" s="6" customFormat="true" ht="34.3" hidden="false" customHeight="true" outlineLevel="0" collapsed="false">
      <c r="A20" s="11" t="n">
        <v>17</v>
      </c>
      <c r="B20" s="22" t="s">
        <v>25</v>
      </c>
      <c r="C20" s="21" t="s">
        <v>8</v>
      </c>
      <c r="D20" s="14" t="n">
        <v>29</v>
      </c>
      <c r="E20" s="18"/>
      <c r="F20" s="15" t="n">
        <f aca="false">E20*D20</f>
        <v>0</v>
      </c>
    </row>
    <row r="21" s="6" customFormat="true" ht="34.3" hidden="false" customHeight="true" outlineLevel="0" collapsed="false">
      <c r="A21" s="11" t="n">
        <v>18</v>
      </c>
      <c r="B21" s="22" t="s">
        <v>26</v>
      </c>
      <c r="C21" s="21" t="s">
        <v>8</v>
      </c>
      <c r="D21" s="14" t="n">
        <v>42</v>
      </c>
      <c r="E21" s="18"/>
      <c r="F21" s="15" t="n">
        <f aca="false">E21*D21</f>
        <v>0</v>
      </c>
    </row>
    <row r="22" s="6" customFormat="true" ht="34.3" hidden="false" customHeight="true" outlineLevel="0" collapsed="false">
      <c r="A22" s="11" t="n">
        <v>19</v>
      </c>
      <c r="B22" s="22" t="s">
        <v>27</v>
      </c>
      <c r="C22" s="21" t="s">
        <v>8</v>
      </c>
      <c r="D22" s="14" t="n">
        <v>24</v>
      </c>
      <c r="E22" s="18"/>
      <c r="F22" s="15" t="n">
        <f aca="false">E22*D22</f>
        <v>0</v>
      </c>
    </row>
    <row r="23" s="6" customFormat="true" ht="34.3" hidden="false" customHeight="true" outlineLevel="0" collapsed="false">
      <c r="A23" s="11" t="n">
        <v>20</v>
      </c>
      <c r="B23" s="23" t="s">
        <v>28</v>
      </c>
      <c r="C23" s="21" t="s">
        <v>29</v>
      </c>
      <c r="D23" s="14" t="n">
        <v>1080</v>
      </c>
      <c r="E23" s="18"/>
      <c r="F23" s="15" t="n">
        <f aca="false">E23*D23</f>
        <v>0</v>
      </c>
    </row>
    <row r="24" s="6" customFormat="true" ht="34.3" hidden="false" customHeight="true" outlineLevel="0" collapsed="false">
      <c r="A24" s="11"/>
      <c r="B24" s="24"/>
      <c r="C24" s="25"/>
      <c r="D24" s="26"/>
      <c r="E24" s="18"/>
      <c r="F24" s="15"/>
    </row>
    <row r="25" s="6" customFormat="true" ht="30.75" hidden="false" customHeight="true" outlineLevel="0" collapsed="false">
      <c r="A25" s="7"/>
      <c r="B25" s="27" t="s">
        <v>30</v>
      </c>
      <c r="C25" s="11"/>
      <c r="D25" s="28"/>
      <c r="E25" s="28"/>
      <c r="F25" s="29" t="n">
        <f aca="false">SUM(F5:F6)</f>
        <v>0</v>
      </c>
      <c r="I25" s="30"/>
      <c r="J25" s="31"/>
      <c r="L25" s="32"/>
    </row>
    <row r="26" customFormat="false" ht="15" hidden="false" customHeight="false" outlineLevel="0" collapsed="false">
      <c r="A26" s="33"/>
      <c r="B26" s="34"/>
      <c r="C26" s="35"/>
      <c r="D26" s="35"/>
      <c r="E26" s="35"/>
      <c r="F26" s="35"/>
      <c r="J26" s="31"/>
    </row>
    <row r="28" customFormat="false" ht="15" hidden="false" customHeight="false" outlineLevel="0" collapsed="false">
      <c r="B28" s="36" t="s">
        <v>31</v>
      </c>
    </row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">
    <mergeCell ref="A1:F1"/>
    <mergeCell ref="A3:F3"/>
    <mergeCell ref="C26:F26"/>
  </mergeCells>
  <printOptions headings="false" gridLines="false" gridLinesSet="true" horizontalCentered="false" verticalCentered="false"/>
  <pageMargins left="0.7" right="0.295138888888889" top="0.476388888888889" bottom="0.75" header="0.511811023622047" footer="0.511811023622047"/>
  <pageSetup paperSize="9" scale="9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482</TotalTime>
  <Application>LibreOffice/24.8.5.2$Windows_X86_64 LibreOffice_project/fddf2685c70b461e7832239a0162a77216259f22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>Lenovo</dc:creator>
  <dc:description/>
  <dc:language>uk-UA</dc:language>
  <cp:lastModifiedBy/>
  <cp:lastPrinted>2025-01-22T17:13:25Z</cp:lastPrinted>
  <dcterms:modified xsi:type="dcterms:W3CDTF">2025-04-15T15:57:03Z</dcterms:modified>
  <cp:revision>60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0x0101007838330717B8F8409F754CBFC25F9262</vt:lpwstr>
  </property>
</Properties>
</file>